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<sst xmlns="http://schemas.openxmlformats.org/spreadsheetml/2006/main" count="818" uniqueCount="71">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</sst>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K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54" sqref="O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55968.19999999999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443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52357.700000000004</v>
      </c>
      <c r="AE9" s="51">
        <f>AE10+AE15+AE24+AE33+AE47+AE52+AE54+AE61+AE62+AE71+AE72+AE75+AE87+AE80+AE82+AE81+AE69+AE88+AE90+AE89+AE70+AE40+AE91</f>
        <v>48129.40000000001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/>
      <c r="Z10" s="23"/>
      <c r="AA10" s="23"/>
      <c r="AB10" s="23"/>
      <c r="AC10" s="23"/>
      <c r="AD10" s="23">
        <f aca="true" t="shared" si="1" ref="AD10:AD41">SUM(D10:AB10)</f>
        <v>3968.3000000000006</v>
      </c>
      <c r="AE10" s="28">
        <f>B10+C10-AD10</f>
        <v>1893.7999999999997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513.8000000000002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391.4</v>
      </c>
      <c r="AE14" s="28">
        <f>AE10-AE11-AE12-AE13</f>
        <v>1172.8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/>
      <c r="Z15" s="23"/>
      <c r="AA15" s="23"/>
      <c r="AB15" s="23"/>
      <c r="AC15" s="23"/>
      <c r="AD15" s="28">
        <f t="shared" si="1"/>
        <v>18227</v>
      </c>
      <c r="AE15" s="28">
        <f aca="true" t="shared" si="3" ref="AE15:AE31">B15+C15-AD15</f>
        <v>11330.2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/>
      <c r="Z16" s="67"/>
      <c r="AA16" s="67"/>
      <c r="AB16" s="67"/>
      <c r="AC16" s="67"/>
      <c r="AD16" s="72">
        <f t="shared" si="1"/>
        <v>10465.1</v>
      </c>
      <c r="AE16" s="72">
        <f t="shared" si="3"/>
        <v>6677.300000000001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15015</v>
      </c>
      <c r="AE17" s="28">
        <f t="shared" si="3"/>
        <v>1734.2000000000007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/>
      <c r="Z19" s="23"/>
      <c r="AA19" s="23"/>
      <c r="AB19" s="23"/>
      <c r="AC19" s="23"/>
      <c r="AD19" s="28">
        <f t="shared" si="1"/>
        <v>1411</v>
      </c>
      <c r="AE19" s="28">
        <f t="shared" si="3"/>
        <v>1940.8000000000002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/>
      <c r="Z20" s="23"/>
      <c r="AA20" s="23"/>
      <c r="AB20" s="23"/>
      <c r="AC20" s="23"/>
      <c r="AD20" s="28">
        <f t="shared" si="1"/>
        <v>1451.8999999999999</v>
      </c>
      <c r="AE20" s="28">
        <f t="shared" si="3"/>
        <v>6637.700000000001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333.2999999999995</v>
      </c>
      <c r="AE23" s="28">
        <f t="shared" si="3"/>
        <v>940.3000000000009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/>
      <c r="Z24" s="23"/>
      <c r="AA24" s="23"/>
      <c r="AB24" s="23"/>
      <c r="AC24" s="23"/>
      <c r="AD24" s="28">
        <f t="shared" si="1"/>
        <v>17653.8</v>
      </c>
      <c r="AE24" s="28">
        <f t="shared" si="3"/>
        <v>3563.5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/>
      <c r="Z25" s="67"/>
      <c r="AA25" s="67"/>
      <c r="AB25" s="67"/>
      <c r="AC25" s="67"/>
      <c r="AD25" s="72">
        <f t="shared" si="1"/>
        <v>17474.5</v>
      </c>
      <c r="AE25" s="72">
        <f t="shared" si="3"/>
        <v>1063.5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/>
      <c r="Z27" s="23"/>
      <c r="AA27" s="23"/>
      <c r="AB27" s="23"/>
      <c r="AC27" s="23"/>
      <c r="AD27" s="28">
        <f t="shared" si="1"/>
        <v>809.2999999999998</v>
      </c>
      <c r="AE27" s="28">
        <f t="shared" si="3"/>
        <v>2118.1000000000004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/>
      <c r="Z28" s="23"/>
      <c r="AA28" s="23"/>
      <c r="AB28" s="23"/>
      <c r="AC28" s="23"/>
      <c r="AD28" s="28">
        <f t="shared" si="1"/>
        <v>256.7</v>
      </c>
      <c r="AE28" s="28">
        <f t="shared" si="3"/>
        <v>31.600000000000023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1148.0999999999995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309.10000000000014</v>
      </c>
      <c r="AE32" s="28">
        <f>AE24-AE26-AE27-AE28-AE29-AE30-AE31</f>
        <v>1162.0999999999988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4.2-1.7</f>
        <v>2.5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46.599999999999994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82.30000000000041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/>
      <c r="Z47" s="29"/>
      <c r="AA47" s="29"/>
      <c r="AB47" s="29"/>
      <c r="AC47" s="29"/>
      <c r="AD47" s="28">
        <f t="shared" si="9"/>
        <v>660.4000000000001</v>
      </c>
      <c r="AE47" s="28">
        <f>B47+C47-AD47</f>
        <v>1850.2999999999997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/>
      <c r="Z49" s="23"/>
      <c r="AA49" s="23"/>
      <c r="AB49" s="23"/>
      <c r="AC49" s="23"/>
      <c r="AD49" s="28">
        <f t="shared" si="9"/>
        <v>611.0999999999999</v>
      </c>
      <c r="AE49" s="28">
        <f>B49+C49-AD49</f>
        <v>1666.6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183.69999999999982</v>
      </c>
    </row>
    <row r="52" spans="1:31" ht="15" customHeight="1">
      <c r="A52" s="4" t="s">
        <v>0</v>
      </c>
      <c r="B52" s="23">
        <f>3835+1000</f>
        <v>4835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/>
      <c r="Z52" s="23"/>
      <c r="AA52" s="23"/>
      <c r="AB52" s="23"/>
      <c r="AC52" s="23"/>
      <c r="AD52" s="28">
        <f t="shared" si="9"/>
        <v>5093.3</v>
      </c>
      <c r="AE52" s="28">
        <f aca="true" t="shared" si="12" ref="AE52:AE59">B52+C52-AD52</f>
        <v>1198.3999999999996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636.6999999999999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544.6000000000001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3.6999999999999993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/>
      <c r="Z72" s="23"/>
      <c r="AA72" s="23"/>
      <c r="AB72" s="23"/>
      <c r="AC72" s="23"/>
      <c r="AD72" s="28">
        <f t="shared" si="14"/>
        <v>400.5</v>
      </c>
      <c r="AE72" s="31">
        <f t="shared" si="17"/>
        <v>2507.2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513.2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443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52357.700000000004</v>
      </c>
      <c r="AE93" s="59">
        <f>AE10+AE15+AE24+AE33+AE47+AE52+AE54+AE61+AE62+AE69+AE71+AE72+AE75+AE80+AE81+AE82+AE87+AE88+AE89+AE90+AE70+AE40+AE91</f>
        <v>48129.40000000001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36379.69999999999</v>
      </c>
      <c r="AE94" s="28">
        <f>B94+C94-AD94</f>
        <v>2691.600000000013</v>
      </c>
    </row>
    <row r="95" spans="1:31" ht="15.75">
      <c r="A95" s="3" t="s">
        <v>2</v>
      </c>
      <c r="B95" s="23">
        <f aca="true" t="shared" si="20" ref="B95:AB95">B12+B20+B29+B36+B57+B66+B44+B79+B74+B53</f>
        <v>7100.200000000001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2570.6</v>
      </c>
      <c r="AE95" s="28">
        <f>B95+C95-AD95</f>
        <v>8238.6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814.3999999999999</v>
      </c>
      <c r="AE96" s="28">
        <f>B96+C96-AD96</f>
        <v>2204.3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1784.6999999999998</v>
      </c>
      <c r="AE97" s="28">
        <f>B97+C97-AD97</f>
        <v>2017.8000000000002</v>
      </c>
    </row>
    <row r="98" spans="1:31" ht="15.75">
      <c r="A98" s="3" t="s">
        <v>17</v>
      </c>
      <c r="B98" s="23">
        <f aca="true" t="shared" si="23" ref="B98:AB98">B21+B30+B49+B37+B58+B13</f>
        <v>1243.3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1534.0000000000002</v>
      </c>
      <c r="AE98" s="28">
        <f>B98+C98-AD98</f>
        <v>3076.6000000000004</v>
      </c>
    </row>
    <row r="99" spans="1:31" ht="12.75">
      <c r="A99" s="1" t="s">
        <v>47</v>
      </c>
      <c r="B99" s="2">
        <f aca="true" t="shared" si="24" ref="B99:AB99">B93-B94-B95-B96-B97-B98</f>
        <v>29850.50000000001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71.49999999999994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9274.300000000014</v>
      </c>
      <c r="AE99" s="2">
        <f>AE93-AE94-AE95-AE96-AE97-AE98</f>
        <v>29900.499999999993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2015-07-29T09:22:49Z</cp:lastPrinted>
  <dcterms:created xsi:type="dcterms:W3CDTF">2002-11-05T08:53:00Z</dcterms:created>
  <dcterms:modified xsi:type="dcterms:W3CDTF">2015-07-30T05:04:46Z</dcterms:modified>
  <cp:category/>
  <cp:version/>
  <cp:contentType/>
  <cp:contentStatus/>
</cp:coreProperties>
</file>